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25" windowWidth="12120" windowHeight="8850" activeTab="0"/>
  </bookViews>
  <sheets>
    <sheet name="Календарь" sheetId="1" r:id="rId1"/>
    <sheet name="Норма времени" sheetId="2" r:id="rId2"/>
  </sheets>
  <definedNames>
    <definedName name="_xlnm.Print_Area" localSheetId="0">'Календарь'!$B$1:$T$36</definedName>
    <definedName name="_xlnm.Print_Area" localSheetId="1">'Норма времени'!$B$1:$H$46</definedName>
  </definedNames>
  <calcPr fullCalcOnLoad="1"/>
</workbook>
</file>

<file path=xl/sharedStrings.xml><?xml version="1.0" encoding="utf-8"?>
<sst xmlns="http://schemas.openxmlformats.org/spreadsheetml/2006/main" count="102" uniqueCount="40">
  <si>
    <t>Январь</t>
  </si>
  <si>
    <t>Февраль</t>
  </si>
  <si>
    <t>Март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</si>
  <si>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</si>
  <si>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</si>
  <si>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</si>
  <si>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</si>
  <si>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</si>
  <si>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</si>
  <si>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Воскресение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</si>
  <si>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</si>
  <si>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</si>
  <si>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</si>
  <si>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</si>
  <si>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</si>
  <si>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</si>
  <si>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</si>
  <si>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</si>
  <si>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</si>
  <si>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 квартал</t>
  </si>
  <si>
    <t>Количество дней</t>
  </si>
  <si>
    <t>Календарные дни</t>
  </si>
  <si>
    <t>Рабочие дни</t>
  </si>
  <si>
    <t>Выходные и праздничные дни</t>
  </si>
  <si>
    <t>Рабочее время (в часах)</t>
  </si>
  <si>
    <t>При 40-часовой рабочей неделе</t>
  </si>
  <si>
    <t>При 36-часовой рабочей неделе</t>
  </si>
  <si>
    <t>При 24-часовой рабочей неделе</t>
  </si>
  <si>
    <t>II квартал</t>
  </si>
  <si>
    <t>1 полугодие</t>
  </si>
  <si>
    <t>III квартал</t>
  </si>
  <si>
    <t>IV квартал</t>
  </si>
  <si>
    <t>2 полугодие</t>
  </si>
  <si>
    <t>( Пятидневная рабочая неделя )</t>
  </si>
  <si>
    <t>выходной и праздничный</t>
  </si>
  <si>
    <t>предпраздничный</t>
  </si>
  <si>
    <t>рабочий</t>
  </si>
  <si>
    <t>Год</t>
  </si>
  <si>
    <t>Производственный календарь на 2023 г.</t>
  </si>
  <si>
    <t>Предпраздничные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</si>
</sst>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_₽_-;\-* #,##0_₽_-;_-* &quot;-&quot;_₽_-;_-@_-"/>
    <numFmt numFmtId="186" formatCode="_-* #,##0.00&quot;₽&quot;_-;\-* #,##0.00&quot;₽&quot;_-;_-* &quot;-&quot;??&quot;₽&quot;_-;_-@_-"/>
    <numFmt numFmtId="187" formatCode="_-* #,##0.00_₽_-;\-* #,##0.00_₽_-;_-* &quot;-&quot;??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Arial Cyr"/>
      <family val="0"/>
    </font>
    <font>
      <sz val="10"/>
      <color indexed="53"/>
      <name val="Arial Cyr"/>
      <family val="0"/>
    </font>
    <font>
      <sz val="11"/>
      <color indexed="23"/>
      <name val="Verdana"/>
      <family val="2"/>
    </font>
    <font>
      <b/>
      <sz val="11"/>
      <color indexed="23"/>
      <name val="Verdana"/>
      <family val="2"/>
    </font>
    <font>
      <b/>
      <sz val="11"/>
      <color indexed="25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 tint="0.39998000860214233"/>
      <name val="Arial Cyr"/>
      <family val="0"/>
    </font>
    <font>
      <sz val="10"/>
      <color theme="9" tint="-0.24997000396251678"/>
      <name val="Arial Cyr"/>
      <family val="0"/>
    </font>
    <font>
      <sz val="11"/>
      <color rgb="FF6B6B6B"/>
      <name val="Verdana"/>
      <family val="2"/>
    </font>
    <font>
      <b/>
      <sz val="11"/>
      <color rgb="FF6B6B6B"/>
      <name val="Verdana"/>
      <family val="2"/>
    </font>
    <font>
      <b/>
      <sz val="11"/>
      <color rgb="FFD02B3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1" fontId="0" fillId="33" borderId="12" xfId="0" applyNumberFormat="1" applyFill="1" applyBorder="1" applyAlignment="1">
      <alignment horizontal="center"/>
    </xf>
    <xf numFmtId="1" fontId="0" fillId="33" borderId="13" xfId="0" applyNumberFormat="1" applyFill="1" applyBorder="1" applyAlignment="1">
      <alignment horizontal="center"/>
    </xf>
    <xf numFmtId="1" fontId="0" fillId="33" borderId="14" xfId="0" applyNumberForma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1" fontId="0" fillId="33" borderId="16" xfId="0" applyNumberFormat="1" applyFill="1" applyBorder="1" applyAlignment="1">
      <alignment horizontal="center"/>
    </xf>
    <xf numFmtId="1" fontId="0" fillId="33" borderId="17" xfId="0" applyNumberForma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" fontId="0" fillId="33" borderId="20" xfId="0" applyNumberFormat="1" applyFill="1" applyBorder="1" applyAlignment="1">
      <alignment horizontal="center"/>
    </xf>
    <xf numFmtId="0" fontId="48" fillId="33" borderId="0" xfId="0" applyFont="1" applyFill="1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0" fillId="19" borderId="0" xfId="0" applyFont="1" applyFill="1" applyBorder="1" applyAlignment="1">
      <alignment horizontal="right"/>
    </xf>
    <xf numFmtId="0" fontId="49" fillId="33" borderId="0" xfId="0" applyFont="1" applyFill="1" applyBorder="1" applyAlignment="1">
      <alignment horizontal="left"/>
    </xf>
    <xf numFmtId="0" fontId="2" fillId="33" borderId="20" xfId="0" applyFont="1" applyFill="1" applyBorder="1" applyAlignment="1">
      <alignment/>
    </xf>
    <xf numFmtId="0" fontId="0" fillId="33" borderId="13" xfId="0" applyFont="1" applyFill="1" applyBorder="1" applyAlignment="1">
      <alignment horizontal="right"/>
    </xf>
    <xf numFmtId="0" fontId="0" fillId="19" borderId="13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50" fillId="0" borderId="0" xfId="0" applyFont="1" applyAlignment="1">
      <alignment wrapText="1"/>
    </xf>
    <xf numFmtId="0" fontId="51" fillId="0" borderId="0" xfId="0" applyFont="1" applyAlignment="1">
      <alignment wrapText="1"/>
    </xf>
    <xf numFmtId="192" fontId="0" fillId="33" borderId="16" xfId="0" applyNumberFormat="1" applyFill="1" applyBorder="1" applyAlignment="1">
      <alignment horizontal="center"/>
    </xf>
    <xf numFmtId="192" fontId="0" fillId="33" borderId="12" xfId="0" applyNumberFormat="1" applyFill="1" applyBorder="1" applyAlignment="1">
      <alignment horizontal="center"/>
    </xf>
    <xf numFmtId="192" fontId="0" fillId="33" borderId="13" xfId="0" applyNumberFormat="1" applyFill="1" applyBorder="1" applyAlignment="1">
      <alignment horizontal="center"/>
    </xf>
    <xf numFmtId="192" fontId="0" fillId="33" borderId="17" xfId="0" applyNumberFormat="1" applyFill="1" applyBorder="1" applyAlignment="1">
      <alignment horizontal="center"/>
    </xf>
    <xf numFmtId="192" fontId="0" fillId="33" borderId="21" xfId="0" applyNumberFormat="1" applyFill="1" applyBorder="1" applyAlignment="1">
      <alignment horizontal="center"/>
    </xf>
    <xf numFmtId="192" fontId="0" fillId="33" borderId="22" xfId="0" applyNumberFormat="1" applyFill="1" applyBorder="1" applyAlignment="1">
      <alignment horizontal="center"/>
    </xf>
    <xf numFmtId="192" fontId="0" fillId="33" borderId="23" xfId="0" applyNumberFormat="1" applyFill="1" applyBorder="1" applyAlignment="1">
      <alignment horizontal="center"/>
    </xf>
    <xf numFmtId="192" fontId="0" fillId="33" borderId="24" xfId="0" applyNumberFormat="1" applyFill="1" applyBorder="1" applyAlignment="1">
      <alignment horizontal="center"/>
    </xf>
    <xf numFmtId="192" fontId="0" fillId="33" borderId="15" xfId="0" applyNumberFormat="1" applyFill="1" applyBorder="1" applyAlignment="1">
      <alignment horizontal="center"/>
    </xf>
    <xf numFmtId="192" fontId="0" fillId="33" borderId="14" xfId="0" applyNumberFormat="1" applyFill="1" applyBorder="1" applyAlignment="1">
      <alignment horizontal="center"/>
    </xf>
    <xf numFmtId="192" fontId="0" fillId="33" borderId="20" xfId="0" applyNumberFormat="1" applyFill="1" applyBorder="1" applyAlignment="1">
      <alignment horizontal="center"/>
    </xf>
    <xf numFmtId="192" fontId="0" fillId="33" borderId="25" xfId="0" applyNumberFormat="1" applyFill="1" applyBorder="1" applyAlignment="1">
      <alignment horizontal="center"/>
    </xf>
    <xf numFmtId="192" fontId="0" fillId="33" borderId="26" xfId="0" applyNumberFormat="1" applyFill="1" applyBorder="1" applyAlignment="1">
      <alignment horizontal="center"/>
    </xf>
    <xf numFmtId="0" fontId="51" fillId="0" borderId="0" xfId="0" applyFont="1" applyBorder="1" applyAlignment="1">
      <alignment wrapText="1"/>
    </xf>
    <xf numFmtId="0" fontId="50" fillId="0" borderId="0" xfId="0" applyFont="1" applyBorder="1" applyAlignment="1">
      <alignment wrapText="1"/>
    </xf>
    <xf numFmtId="0" fontId="52" fillId="0" borderId="0" xfId="0" applyFont="1" applyBorder="1" applyAlignment="1">
      <alignment wrapText="1"/>
    </xf>
    <xf numFmtId="4" fontId="0" fillId="33" borderId="0" xfId="0" applyNumberFormat="1" applyFill="1" applyBorder="1" applyAlignment="1">
      <alignment horizontal="center"/>
    </xf>
    <xf numFmtId="192" fontId="0" fillId="33" borderId="0" xfId="0" applyNumberFormat="1" applyFill="1" applyBorder="1" applyAlignment="1">
      <alignment horizontal="center"/>
    </xf>
    <xf numFmtId="0" fontId="50" fillId="0" borderId="0" xfId="0" applyFont="1" applyBorder="1" applyAlignment="1">
      <alignment/>
    </xf>
    <xf numFmtId="0" fontId="1" fillId="0" borderId="0" xfId="42" applyBorder="1" applyAlignment="1" applyProtection="1">
      <alignment/>
      <protection/>
    </xf>
    <xf numFmtId="0" fontId="0" fillId="0" borderId="0" xfId="0" applyBorder="1" applyAlignment="1">
      <alignment horizontal="right"/>
    </xf>
    <xf numFmtId="0" fontId="0" fillId="0" borderId="0" xfId="0" applyFill="1" applyAlignment="1">
      <alignment/>
    </xf>
    <xf numFmtId="192" fontId="0" fillId="33" borderId="18" xfId="0" applyNumberFormat="1" applyFill="1" applyBorder="1" applyAlignment="1">
      <alignment horizont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center"/>
    </xf>
    <xf numFmtId="0" fontId="7" fillId="33" borderId="0" xfId="0" applyFont="1" applyFill="1" applyAlignment="1">
      <alignment horizontal="center"/>
    </xf>
    <xf numFmtId="0" fontId="0" fillId="33" borderId="32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33" xfId="0" applyFill="1" applyBorder="1" applyAlignment="1">
      <alignment horizontal="left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2" fillId="33" borderId="4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0" fillId="33" borderId="45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34" borderId="13" xfId="0" applyFont="1" applyFill="1" applyBorder="1" applyAlignment="1">
      <alignment horizontal="right"/>
    </xf>
    <xf numFmtId="1" fontId="0" fillId="33" borderId="48" xfId="0" applyNumberFormat="1" applyFill="1" applyBorder="1" applyAlignment="1">
      <alignment horizontal="center"/>
    </xf>
    <xf numFmtId="1" fontId="0" fillId="33" borderId="49" xfId="0" applyNumberFormat="1" applyFill="1" applyBorder="1" applyAlignment="1">
      <alignment horizontal="center"/>
    </xf>
    <xf numFmtId="1" fontId="0" fillId="33" borderId="42" xfId="0" applyNumberForma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/>
    </xf>
    <xf numFmtId="0" fontId="2" fillId="33" borderId="50" xfId="0" applyFont="1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48"/>
  <sheetViews>
    <sheetView showGridLines="0" tabSelected="1" zoomScaleSheetLayoutView="100" workbookViewId="0" topLeftCell="A1">
      <selection activeCell="V23" sqref="V23"/>
    </sheetView>
  </sheetViews>
  <sheetFormatPr defaultColWidth="9.00390625" defaultRowHeight="12.75"/>
  <cols>
    <col min="1" max="1" width="3.375" style="1" customWidth="1"/>
    <col min="2" max="2" width="16.25390625" style="1" customWidth="1"/>
    <col min="3" max="20" width="3.75390625" style="1" customWidth="1"/>
    <col min="21" max="22" width="9.125" style="1" customWidth="1"/>
    <col min="23" max="31" width="4.375" style="0" customWidth="1"/>
    <col min="33" max="16384" width="9.125" style="1" customWidth="1"/>
  </cols>
  <sheetData>
    <row r="1" spans="2:20" ht="15">
      <c r="B1" s="67" t="s">
        <v>38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2:20" ht="15">
      <c r="B2" s="67" t="s">
        <v>33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2:20" ht="21" customHeight="1">
      <c r="B3" s="4"/>
      <c r="C3" s="64" t="s">
        <v>0</v>
      </c>
      <c r="D3" s="64"/>
      <c r="E3" s="64"/>
      <c r="F3" s="64"/>
      <c r="G3" s="64"/>
      <c r="H3" s="64"/>
      <c r="I3" s="64" t="s">
        <v>1</v>
      </c>
      <c r="J3" s="64"/>
      <c r="K3" s="64"/>
      <c r="L3" s="64"/>
      <c r="M3" s="64"/>
      <c r="N3" s="64"/>
      <c r="O3" s="64" t="s">
        <v>2</v>
      </c>
      <c r="P3" s="64"/>
      <c r="Q3" s="64"/>
      <c r="R3" s="64"/>
      <c r="S3" s="64"/>
      <c r="T3" s="64"/>
    </row>
    <row r="4" spans="2:33" ht="12.75">
      <c r="B4" s="5" t="s">
        <v>3</v>
      </c>
      <c r="C4" s="30"/>
      <c r="D4" s="25">
        <v>2</v>
      </c>
      <c r="E4" s="30">
        <v>9</v>
      </c>
      <c r="F4" s="30">
        <v>16</v>
      </c>
      <c r="G4" s="30">
        <v>23</v>
      </c>
      <c r="H4" s="30">
        <v>30</v>
      </c>
      <c r="I4" s="30"/>
      <c r="J4" s="30">
        <v>6</v>
      </c>
      <c r="K4" s="30">
        <v>13</v>
      </c>
      <c r="L4" s="30">
        <v>20</v>
      </c>
      <c r="M4" s="30">
        <v>27</v>
      </c>
      <c r="N4" s="30"/>
      <c r="O4" s="30"/>
      <c r="P4" s="30">
        <v>6</v>
      </c>
      <c r="Q4" s="30">
        <v>13</v>
      </c>
      <c r="R4" s="30">
        <v>20</v>
      </c>
      <c r="S4" s="30">
        <v>27</v>
      </c>
      <c r="T4" s="30"/>
      <c r="AG4" s="2"/>
    </row>
    <row r="5" spans="2:28" ht="12.75">
      <c r="B5" s="5" t="s">
        <v>4</v>
      </c>
      <c r="C5" s="30"/>
      <c r="D5" s="25">
        <v>3</v>
      </c>
      <c r="E5" s="30">
        <v>10</v>
      </c>
      <c r="F5" s="30">
        <v>17</v>
      </c>
      <c r="G5" s="30">
        <v>24</v>
      </c>
      <c r="H5" s="30">
        <v>31</v>
      </c>
      <c r="I5" s="30"/>
      <c r="J5" s="30">
        <v>7</v>
      </c>
      <c r="K5" s="30">
        <v>14</v>
      </c>
      <c r="L5" s="30">
        <v>21</v>
      </c>
      <c r="M5" s="30">
        <v>28</v>
      </c>
      <c r="N5" s="30"/>
      <c r="O5" s="30"/>
      <c r="P5" s="60">
        <v>7</v>
      </c>
      <c r="Q5" s="30">
        <v>14</v>
      </c>
      <c r="R5" s="30">
        <v>21</v>
      </c>
      <c r="S5" s="30">
        <v>28</v>
      </c>
      <c r="T5" s="30"/>
      <c r="W5" s="30"/>
      <c r="X5" s="30"/>
      <c r="Y5" s="30"/>
      <c r="Z5" s="30"/>
      <c r="AA5" s="30"/>
      <c r="AB5" s="30"/>
    </row>
    <row r="6" spans="2:28" ht="12.75">
      <c r="B6" s="5" t="s">
        <v>5</v>
      </c>
      <c r="C6" s="30"/>
      <c r="D6" s="25">
        <v>4</v>
      </c>
      <c r="E6" s="30">
        <v>11</v>
      </c>
      <c r="F6" s="30">
        <v>18</v>
      </c>
      <c r="G6" s="30">
        <v>25</v>
      </c>
      <c r="H6" s="30"/>
      <c r="I6" s="30">
        <v>1</v>
      </c>
      <c r="J6" s="30">
        <v>8</v>
      </c>
      <c r="K6" s="30">
        <v>15</v>
      </c>
      <c r="L6" s="60">
        <v>22</v>
      </c>
      <c r="M6" s="30"/>
      <c r="N6" s="30"/>
      <c r="O6" s="30">
        <v>1</v>
      </c>
      <c r="P6" s="25">
        <v>8</v>
      </c>
      <c r="Q6" s="30">
        <v>15</v>
      </c>
      <c r="R6" s="30">
        <v>22</v>
      </c>
      <c r="S6" s="30">
        <v>29</v>
      </c>
      <c r="T6" s="30"/>
      <c r="W6" s="30"/>
      <c r="X6" s="30"/>
      <c r="Y6" s="30"/>
      <c r="Z6" s="30"/>
      <c r="AA6" s="30"/>
      <c r="AB6" s="30"/>
    </row>
    <row r="7" spans="2:28" ht="12.75">
      <c r="B7" s="5" t="s">
        <v>6</v>
      </c>
      <c r="C7" s="30"/>
      <c r="D7" s="25">
        <v>5</v>
      </c>
      <c r="E7" s="30">
        <v>12</v>
      </c>
      <c r="F7" s="30">
        <v>19</v>
      </c>
      <c r="G7" s="30">
        <v>26</v>
      </c>
      <c r="H7" s="30"/>
      <c r="I7" s="30">
        <v>2</v>
      </c>
      <c r="J7" s="30">
        <v>9</v>
      </c>
      <c r="K7" s="30">
        <v>16</v>
      </c>
      <c r="L7" s="25">
        <v>23</v>
      </c>
      <c r="M7" s="30"/>
      <c r="N7" s="30"/>
      <c r="O7" s="30">
        <v>2</v>
      </c>
      <c r="P7" s="30">
        <v>9</v>
      </c>
      <c r="Q7" s="30">
        <v>16</v>
      </c>
      <c r="R7" s="30">
        <v>23</v>
      </c>
      <c r="S7" s="30">
        <v>30</v>
      </c>
      <c r="T7" s="30"/>
      <c r="U7" s="54"/>
      <c r="W7" s="30"/>
      <c r="X7" s="30"/>
      <c r="Y7" s="30"/>
      <c r="Z7" s="30"/>
      <c r="AA7" s="30"/>
      <c r="AB7" s="30"/>
    </row>
    <row r="8" spans="2:28" ht="12.75">
      <c r="B8" s="5" t="s">
        <v>7</v>
      </c>
      <c r="C8" s="30"/>
      <c r="D8" s="25">
        <v>6</v>
      </c>
      <c r="E8" s="30">
        <v>13</v>
      </c>
      <c r="F8" s="30">
        <v>20</v>
      </c>
      <c r="G8" s="30">
        <v>27</v>
      </c>
      <c r="H8" s="30"/>
      <c r="I8" s="30">
        <v>3</v>
      </c>
      <c r="J8" s="30">
        <v>10</v>
      </c>
      <c r="K8" s="30">
        <v>17</v>
      </c>
      <c r="L8" s="25">
        <v>24</v>
      </c>
      <c r="M8" s="30"/>
      <c r="N8" s="30"/>
      <c r="O8" s="30">
        <v>3</v>
      </c>
      <c r="P8" s="30">
        <v>10</v>
      </c>
      <c r="Q8" s="30">
        <v>17</v>
      </c>
      <c r="R8" s="30">
        <v>24</v>
      </c>
      <c r="S8" s="30">
        <v>31</v>
      </c>
      <c r="T8" s="30"/>
      <c r="U8" s="54"/>
      <c r="W8" s="30"/>
      <c r="X8" s="30"/>
      <c r="Y8" s="30"/>
      <c r="Z8" s="30"/>
      <c r="AA8" s="30"/>
      <c r="AB8" s="30"/>
    </row>
    <row r="9" spans="2:28" ht="12.75">
      <c r="B9" s="26" t="s">
        <v>8</v>
      </c>
      <c r="C9" s="30"/>
      <c r="D9" s="25">
        <v>7</v>
      </c>
      <c r="E9" s="25">
        <v>14</v>
      </c>
      <c r="F9" s="25">
        <v>21</v>
      </c>
      <c r="G9" s="25">
        <v>28</v>
      </c>
      <c r="H9" s="30"/>
      <c r="I9" s="25">
        <v>4</v>
      </c>
      <c r="J9" s="25">
        <v>11</v>
      </c>
      <c r="K9" s="25">
        <v>18</v>
      </c>
      <c r="L9" s="25">
        <v>25</v>
      </c>
      <c r="M9" s="30"/>
      <c r="N9" s="30"/>
      <c r="O9" s="25">
        <v>4</v>
      </c>
      <c r="P9" s="25">
        <v>11</v>
      </c>
      <c r="Q9" s="25">
        <v>18</v>
      </c>
      <c r="R9" s="25">
        <v>25</v>
      </c>
      <c r="S9" s="30"/>
      <c r="T9" s="30"/>
      <c r="U9" s="54"/>
      <c r="W9" s="30"/>
      <c r="X9" s="30"/>
      <c r="Y9" s="30"/>
      <c r="Z9" s="30"/>
      <c r="AA9" s="30"/>
      <c r="AB9" s="30"/>
    </row>
    <row r="10" spans="2:28" ht="12.75">
      <c r="B10" s="26" t="s">
        <v>9</v>
      </c>
      <c r="C10" s="25">
        <v>1</v>
      </c>
      <c r="D10" s="25">
        <v>8</v>
      </c>
      <c r="E10" s="25">
        <v>15</v>
      </c>
      <c r="F10" s="25">
        <v>22</v>
      </c>
      <c r="G10" s="25">
        <v>29</v>
      </c>
      <c r="H10" s="30"/>
      <c r="I10" s="25">
        <v>5</v>
      </c>
      <c r="J10" s="25">
        <v>12</v>
      </c>
      <c r="K10" s="25">
        <v>19</v>
      </c>
      <c r="L10" s="25">
        <v>26</v>
      </c>
      <c r="M10" s="30"/>
      <c r="N10" s="30"/>
      <c r="O10" s="25">
        <v>5</v>
      </c>
      <c r="P10" s="25">
        <v>12</v>
      </c>
      <c r="Q10" s="25">
        <v>19</v>
      </c>
      <c r="R10" s="25">
        <v>26</v>
      </c>
      <c r="S10" s="30"/>
      <c r="T10" s="30"/>
      <c r="W10" s="30"/>
      <c r="X10" s="30"/>
      <c r="Y10" s="30"/>
      <c r="Z10" s="30"/>
      <c r="AA10" s="30"/>
      <c r="AB10" s="30"/>
    </row>
    <row r="11" spans="2:28" ht="15.75" customHeight="1">
      <c r="B11" s="4"/>
      <c r="C11" s="63" t="s">
        <v>10</v>
      </c>
      <c r="D11" s="63"/>
      <c r="E11" s="63"/>
      <c r="F11" s="63"/>
      <c r="G11" s="63"/>
      <c r="H11" s="63"/>
      <c r="I11" s="63" t="s">
        <v>11</v>
      </c>
      <c r="J11" s="63"/>
      <c r="K11" s="63"/>
      <c r="L11" s="63"/>
      <c r="M11" s="63"/>
      <c r="N11" s="63"/>
      <c r="O11" s="63" t="s">
        <v>12</v>
      </c>
      <c r="P11" s="63"/>
      <c r="Q11" s="63"/>
      <c r="R11" s="63"/>
      <c r="S11" s="63"/>
      <c r="T11" s="63"/>
      <c r="W11" s="30"/>
      <c r="X11" s="30"/>
      <c r="Y11" s="30"/>
      <c r="Z11" s="30"/>
      <c r="AA11" s="30"/>
      <c r="AB11" s="30"/>
    </row>
    <row r="12" spans="2:33" ht="12.75">
      <c r="B12" s="5" t="s">
        <v>3</v>
      </c>
      <c r="C12" s="30"/>
      <c r="D12" s="30">
        <v>3</v>
      </c>
      <c r="E12" s="30">
        <v>10</v>
      </c>
      <c r="F12" s="30">
        <v>17</v>
      </c>
      <c r="G12" s="30">
        <v>24</v>
      </c>
      <c r="H12" s="30"/>
      <c r="I12" s="25">
        <v>1</v>
      </c>
      <c r="J12" s="25">
        <v>8</v>
      </c>
      <c r="K12" s="30">
        <v>15</v>
      </c>
      <c r="L12" s="30">
        <v>22</v>
      </c>
      <c r="M12" s="30">
        <v>29</v>
      </c>
      <c r="N12" s="30"/>
      <c r="O12" s="30"/>
      <c r="P12" s="30">
        <v>5</v>
      </c>
      <c r="Q12" s="25">
        <v>12</v>
      </c>
      <c r="R12" s="30">
        <v>19</v>
      </c>
      <c r="S12" s="30">
        <v>26</v>
      </c>
      <c r="T12" s="30"/>
      <c r="AG12"/>
    </row>
    <row r="13" spans="2:35" ht="12.75">
      <c r="B13" s="5" t="s">
        <v>4</v>
      </c>
      <c r="C13" s="30"/>
      <c r="D13" s="30">
        <v>4</v>
      </c>
      <c r="E13" s="30">
        <v>11</v>
      </c>
      <c r="F13" s="30">
        <v>18</v>
      </c>
      <c r="G13" s="30">
        <v>25</v>
      </c>
      <c r="H13" s="30"/>
      <c r="I13" s="30">
        <v>2</v>
      </c>
      <c r="J13" s="25">
        <v>9</v>
      </c>
      <c r="K13" s="30">
        <v>16</v>
      </c>
      <c r="L13" s="30">
        <v>23</v>
      </c>
      <c r="M13" s="30">
        <v>30</v>
      </c>
      <c r="N13" s="30"/>
      <c r="O13" s="30"/>
      <c r="P13" s="30">
        <v>6</v>
      </c>
      <c r="Q13" s="30">
        <v>13</v>
      </c>
      <c r="R13" s="30">
        <v>20</v>
      </c>
      <c r="S13" s="30">
        <v>27</v>
      </c>
      <c r="T13" s="30"/>
      <c r="W13" s="30"/>
      <c r="X13" s="30"/>
      <c r="Y13" s="30"/>
      <c r="Z13" s="30"/>
      <c r="AA13" s="30"/>
      <c r="AE13" s="30"/>
      <c r="AF13" s="30"/>
      <c r="AG13" s="30"/>
      <c r="AH13" s="30"/>
      <c r="AI13" s="30"/>
    </row>
    <row r="14" spans="2:35" ht="12.75">
      <c r="B14" s="5" t="s">
        <v>5</v>
      </c>
      <c r="C14" s="30"/>
      <c r="D14" s="30">
        <v>5</v>
      </c>
      <c r="E14" s="30">
        <v>12</v>
      </c>
      <c r="F14" s="30">
        <v>19</v>
      </c>
      <c r="G14" s="30">
        <v>26</v>
      </c>
      <c r="H14" s="30"/>
      <c r="I14" s="30">
        <v>3</v>
      </c>
      <c r="J14" s="30">
        <v>10</v>
      </c>
      <c r="K14" s="30">
        <v>17</v>
      </c>
      <c r="L14" s="30">
        <v>24</v>
      </c>
      <c r="M14" s="30">
        <v>31</v>
      </c>
      <c r="N14" s="30"/>
      <c r="O14" s="30"/>
      <c r="P14" s="30">
        <v>7</v>
      </c>
      <c r="Q14" s="30">
        <v>14</v>
      </c>
      <c r="R14" s="30">
        <v>21</v>
      </c>
      <c r="S14" s="30">
        <v>28</v>
      </c>
      <c r="T14" s="30"/>
      <c r="W14" s="30"/>
      <c r="X14" s="30"/>
      <c r="Y14" s="30"/>
      <c r="Z14" s="30"/>
      <c r="AA14" s="30"/>
      <c r="AE14" s="30"/>
      <c r="AF14" s="30"/>
      <c r="AG14" s="30"/>
      <c r="AH14" s="30"/>
      <c r="AI14" s="30"/>
    </row>
    <row r="15" spans="2:35" ht="12.75">
      <c r="B15" s="5" t="s">
        <v>6</v>
      </c>
      <c r="C15" s="30"/>
      <c r="D15" s="30">
        <v>6</v>
      </c>
      <c r="E15" s="30">
        <v>13</v>
      </c>
      <c r="F15" s="30">
        <v>20</v>
      </c>
      <c r="G15" s="30">
        <v>27</v>
      </c>
      <c r="H15" s="30"/>
      <c r="I15" s="30">
        <v>4</v>
      </c>
      <c r="J15" s="30">
        <v>11</v>
      </c>
      <c r="K15" s="30">
        <v>18</v>
      </c>
      <c r="L15" s="30">
        <v>25</v>
      </c>
      <c r="M15" s="30"/>
      <c r="N15" s="30"/>
      <c r="O15" s="30">
        <v>1</v>
      </c>
      <c r="P15" s="30">
        <v>8</v>
      </c>
      <c r="Q15" s="30">
        <v>15</v>
      </c>
      <c r="R15" s="30">
        <v>22</v>
      </c>
      <c r="S15" s="30">
        <v>29</v>
      </c>
      <c r="T15" s="30"/>
      <c r="W15" s="30"/>
      <c r="X15" s="30"/>
      <c r="Y15" s="30"/>
      <c r="Z15" s="30"/>
      <c r="AA15" s="30"/>
      <c r="AE15" s="30"/>
      <c r="AF15" s="30"/>
      <c r="AG15" s="30"/>
      <c r="AH15" s="30"/>
      <c r="AI15" s="30"/>
    </row>
    <row r="16" spans="2:35" ht="12.75">
      <c r="B16" s="5" t="s">
        <v>7</v>
      </c>
      <c r="C16" s="30"/>
      <c r="D16" s="30">
        <v>7</v>
      </c>
      <c r="E16" s="30">
        <v>14</v>
      </c>
      <c r="F16" s="30">
        <v>21</v>
      </c>
      <c r="G16" s="30">
        <v>28</v>
      </c>
      <c r="H16" s="30"/>
      <c r="I16" s="30">
        <v>5</v>
      </c>
      <c r="J16" s="30">
        <v>12</v>
      </c>
      <c r="K16" s="30">
        <v>19</v>
      </c>
      <c r="L16" s="30">
        <v>26</v>
      </c>
      <c r="M16" s="30"/>
      <c r="N16" s="30"/>
      <c r="O16" s="30">
        <v>2</v>
      </c>
      <c r="P16" s="30">
        <v>9</v>
      </c>
      <c r="Q16" s="30">
        <v>16</v>
      </c>
      <c r="R16" s="30">
        <v>23</v>
      </c>
      <c r="S16" s="30">
        <v>30</v>
      </c>
      <c r="T16" s="30"/>
      <c r="W16" s="30"/>
      <c r="X16" s="30"/>
      <c r="Y16" s="30"/>
      <c r="Z16" s="30"/>
      <c r="AA16" s="30"/>
      <c r="AE16" s="30"/>
      <c r="AF16" s="30"/>
      <c r="AG16" s="30"/>
      <c r="AH16" s="30"/>
      <c r="AI16" s="30"/>
    </row>
    <row r="17" spans="2:35" ht="12.75">
      <c r="B17" s="26" t="s">
        <v>8</v>
      </c>
      <c r="C17" s="25">
        <v>1</v>
      </c>
      <c r="D17" s="25">
        <v>8</v>
      </c>
      <c r="E17" s="25">
        <v>15</v>
      </c>
      <c r="F17" s="25">
        <v>22</v>
      </c>
      <c r="G17" s="25">
        <v>29</v>
      </c>
      <c r="H17" s="30"/>
      <c r="I17" s="25">
        <v>6</v>
      </c>
      <c r="J17" s="25">
        <v>13</v>
      </c>
      <c r="K17" s="25">
        <v>20</v>
      </c>
      <c r="L17" s="25">
        <v>27</v>
      </c>
      <c r="M17" s="30"/>
      <c r="N17" s="30"/>
      <c r="O17" s="25">
        <v>3</v>
      </c>
      <c r="P17" s="25">
        <v>10</v>
      </c>
      <c r="Q17" s="25">
        <v>17</v>
      </c>
      <c r="R17" s="25">
        <v>24</v>
      </c>
      <c r="S17" s="30"/>
      <c r="T17" s="30"/>
      <c r="W17" s="30"/>
      <c r="X17" s="30"/>
      <c r="Y17" s="30"/>
      <c r="Z17" s="30"/>
      <c r="AA17" s="30"/>
      <c r="AE17" s="30"/>
      <c r="AF17" s="30"/>
      <c r="AG17" s="30"/>
      <c r="AH17" s="30"/>
      <c r="AI17" s="30"/>
    </row>
    <row r="18" spans="2:35" ht="12.75">
      <c r="B18" s="26" t="s">
        <v>9</v>
      </c>
      <c r="C18" s="25">
        <v>2</v>
      </c>
      <c r="D18" s="25">
        <v>9</v>
      </c>
      <c r="E18" s="25">
        <v>16</v>
      </c>
      <c r="F18" s="25">
        <v>23</v>
      </c>
      <c r="G18" s="25">
        <v>30</v>
      </c>
      <c r="H18" s="30"/>
      <c r="I18" s="25">
        <v>7</v>
      </c>
      <c r="J18" s="25">
        <v>14</v>
      </c>
      <c r="K18" s="25">
        <v>21</v>
      </c>
      <c r="L18" s="25">
        <v>28</v>
      </c>
      <c r="M18" s="30"/>
      <c r="N18" s="30"/>
      <c r="O18" s="25">
        <v>4</v>
      </c>
      <c r="P18" s="25">
        <v>11</v>
      </c>
      <c r="Q18" s="25">
        <v>18</v>
      </c>
      <c r="R18" s="25">
        <v>25</v>
      </c>
      <c r="S18" s="30"/>
      <c r="T18" s="30"/>
      <c r="W18" s="30"/>
      <c r="X18" s="30"/>
      <c r="Y18" s="30"/>
      <c r="Z18" s="30"/>
      <c r="AA18" s="30"/>
      <c r="AE18" s="30"/>
      <c r="AF18" s="30"/>
      <c r="AG18" s="30"/>
      <c r="AH18" s="30"/>
      <c r="AI18" s="30"/>
    </row>
    <row r="19" spans="2:35" ht="15.75" customHeight="1">
      <c r="B19" s="4"/>
      <c r="C19" s="63" t="s">
        <v>13</v>
      </c>
      <c r="D19" s="63"/>
      <c r="E19" s="63"/>
      <c r="F19" s="63"/>
      <c r="G19" s="63"/>
      <c r="H19" s="63"/>
      <c r="I19" s="63" t="s">
        <v>14</v>
      </c>
      <c r="J19" s="63"/>
      <c r="K19" s="63"/>
      <c r="L19" s="63"/>
      <c r="M19" s="63"/>
      <c r="N19" s="63"/>
      <c r="O19" s="63" t="s">
        <v>15</v>
      </c>
      <c r="P19" s="63"/>
      <c r="Q19" s="63"/>
      <c r="R19" s="63"/>
      <c r="S19" s="63"/>
      <c r="T19" s="63"/>
      <c r="W19" s="30"/>
      <c r="X19" s="30"/>
      <c r="Y19" s="30"/>
      <c r="Z19" s="30"/>
      <c r="AA19" s="30"/>
      <c r="AE19" s="30"/>
      <c r="AF19" s="30"/>
      <c r="AG19" s="30"/>
      <c r="AH19" s="30"/>
      <c r="AI19" s="30"/>
    </row>
    <row r="20" spans="2:33" ht="12.75">
      <c r="B20" s="5" t="s">
        <v>3</v>
      </c>
      <c r="C20" s="30"/>
      <c r="D20" s="30">
        <v>3</v>
      </c>
      <c r="E20" s="30">
        <v>10</v>
      </c>
      <c r="F20" s="30">
        <v>17</v>
      </c>
      <c r="G20" s="30">
        <v>24</v>
      </c>
      <c r="H20" s="30">
        <v>31</v>
      </c>
      <c r="I20" s="30"/>
      <c r="J20" s="30">
        <v>7</v>
      </c>
      <c r="K20" s="30">
        <v>14</v>
      </c>
      <c r="L20" s="30">
        <v>21</v>
      </c>
      <c r="M20" s="30">
        <v>28</v>
      </c>
      <c r="N20" s="30"/>
      <c r="O20" s="30"/>
      <c r="P20" s="30">
        <v>4</v>
      </c>
      <c r="Q20" s="30">
        <v>11</v>
      </c>
      <c r="R20" s="30">
        <v>18</v>
      </c>
      <c r="S20" s="30">
        <v>25</v>
      </c>
      <c r="T20" s="30"/>
      <c r="U20" s="54"/>
      <c r="AG20"/>
    </row>
    <row r="21" spans="2:33" ht="12.75">
      <c r="B21" s="5" t="s">
        <v>4</v>
      </c>
      <c r="C21" s="30"/>
      <c r="D21" s="30">
        <v>4</v>
      </c>
      <c r="E21" s="30">
        <v>11</v>
      </c>
      <c r="F21" s="30">
        <v>18</v>
      </c>
      <c r="G21" s="30">
        <v>25</v>
      </c>
      <c r="H21" s="30"/>
      <c r="I21" s="30">
        <v>1</v>
      </c>
      <c r="J21" s="30">
        <v>8</v>
      </c>
      <c r="K21" s="30">
        <v>15</v>
      </c>
      <c r="L21" s="30">
        <v>22</v>
      </c>
      <c r="M21" s="30">
        <v>29</v>
      </c>
      <c r="N21" s="30"/>
      <c r="O21" s="30"/>
      <c r="P21" s="30">
        <v>5</v>
      </c>
      <c r="Q21" s="30">
        <v>12</v>
      </c>
      <c r="R21" s="30">
        <v>19</v>
      </c>
      <c r="S21" s="30">
        <v>26</v>
      </c>
      <c r="T21" s="30"/>
      <c r="U21" s="54"/>
      <c r="W21" s="30"/>
      <c r="X21" s="30"/>
      <c r="Y21" s="30"/>
      <c r="Z21" s="30"/>
      <c r="AA21" s="30"/>
      <c r="AG21"/>
    </row>
    <row r="22" spans="2:33" ht="12.75">
      <c r="B22" s="5" t="s">
        <v>5</v>
      </c>
      <c r="C22" s="30"/>
      <c r="D22" s="30">
        <v>5</v>
      </c>
      <c r="E22" s="30">
        <v>12</v>
      </c>
      <c r="F22" s="30">
        <v>19</v>
      </c>
      <c r="G22" s="30">
        <v>26</v>
      </c>
      <c r="H22" s="30"/>
      <c r="I22" s="30">
        <v>2</v>
      </c>
      <c r="J22" s="30">
        <v>9</v>
      </c>
      <c r="K22" s="30">
        <v>16</v>
      </c>
      <c r="L22" s="30">
        <v>23</v>
      </c>
      <c r="M22" s="30">
        <v>30</v>
      </c>
      <c r="N22" s="30"/>
      <c r="O22" s="30"/>
      <c r="P22" s="30">
        <v>6</v>
      </c>
      <c r="Q22" s="30">
        <v>13</v>
      </c>
      <c r="R22" s="30">
        <v>20</v>
      </c>
      <c r="S22" s="30">
        <v>27</v>
      </c>
      <c r="T22" s="30"/>
      <c r="U22" s="54"/>
      <c r="W22" s="30"/>
      <c r="X22" s="30"/>
      <c r="Y22" s="30"/>
      <c r="Z22" s="30"/>
      <c r="AA22" s="30"/>
      <c r="AG22"/>
    </row>
    <row r="23" spans="2:33" ht="12.75">
      <c r="B23" s="5" t="s">
        <v>6</v>
      </c>
      <c r="C23" s="30"/>
      <c r="D23" s="30">
        <v>6</v>
      </c>
      <c r="E23" s="30">
        <v>13</v>
      </c>
      <c r="F23" s="30">
        <v>20</v>
      </c>
      <c r="G23" s="30">
        <v>27</v>
      </c>
      <c r="H23" s="30"/>
      <c r="I23" s="30">
        <v>3</v>
      </c>
      <c r="J23" s="30">
        <v>10</v>
      </c>
      <c r="K23" s="30">
        <v>17</v>
      </c>
      <c r="L23" s="30">
        <v>24</v>
      </c>
      <c r="M23" s="30">
        <v>31</v>
      </c>
      <c r="N23" s="30"/>
      <c r="O23" s="30"/>
      <c r="P23" s="30">
        <v>7</v>
      </c>
      <c r="Q23" s="30">
        <v>14</v>
      </c>
      <c r="R23" s="30">
        <v>21</v>
      </c>
      <c r="S23" s="30">
        <v>28</v>
      </c>
      <c r="T23" s="30"/>
      <c r="U23" s="54"/>
      <c r="W23" s="30"/>
      <c r="X23" s="30"/>
      <c r="Y23" s="30"/>
      <c r="Z23" s="30"/>
      <c r="AA23" s="30"/>
      <c r="AG23"/>
    </row>
    <row r="24" spans="2:33" ht="12.75">
      <c r="B24" s="5" t="s">
        <v>7</v>
      </c>
      <c r="C24" s="30"/>
      <c r="D24" s="30">
        <v>7</v>
      </c>
      <c r="E24" s="30">
        <v>14</v>
      </c>
      <c r="F24" s="30">
        <v>21</v>
      </c>
      <c r="G24" s="30">
        <v>28</v>
      </c>
      <c r="H24" s="30"/>
      <c r="I24" s="30">
        <v>4</v>
      </c>
      <c r="J24" s="30">
        <v>11</v>
      </c>
      <c r="K24" s="30">
        <v>18</v>
      </c>
      <c r="L24" s="30">
        <v>25</v>
      </c>
      <c r="M24" s="30"/>
      <c r="N24" s="30"/>
      <c r="O24" s="30">
        <v>1</v>
      </c>
      <c r="P24" s="30">
        <v>8</v>
      </c>
      <c r="Q24" s="30">
        <v>15</v>
      </c>
      <c r="R24" s="30">
        <v>22</v>
      </c>
      <c r="S24" s="30">
        <v>29</v>
      </c>
      <c r="T24" s="30"/>
      <c r="U24" s="54"/>
      <c r="W24" s="30"/>
      <c r="X24" s="30"/>
      <c r="Y24" s="30"/>
      <c r="Z24" s="30"/>
      <c r="AA24" s="30"/>
      <c r="AG24"/>
    </row>
    <row r="25" spans="2:33" ht="12.75">
      <c r="B25" s="26" t="s">
        <v>8</v>
      </c>
      <c r="C25" s="25">
        <v>1</v>
      </c>
      <c r="D25" s="25">
        <v>8</v>
      </c>
      <c r="E25" s="25">
        <v>15</v>
      </c>
      <c r="F25" s="25">
        <v>22</v>
      </c>
      <c r="G25" s="25">
        <v>29</v>
      </c>
      <c r="H25" s="30"/>
      <c r="I25" s="25">
        <v>5</v>
      </c>
      <c r="J25" s="25">
        <v>12</v>
      </c>
      <c r="K25" s="25">
        <v>19</v>
      </c>
      <c r="L25" s="25">
        <v>26</v>
      </c>
      <c r="M25" s="30"/>
      <c r="N25" s="30"/>
      <c r="O25" s="25">
        <v>2</v>
      </c>
      <c r="P25" s="25">
        <v>9</v>
      </c>
      <c r="Q25" s="25">
        <v>16</v>
      </c>
      <c r="R25" s="25">
        <v>23</v>
      </c>
      <c r="S25" s="25">
        <v>30</v>
      </c>
      <c r="T25" s="30"/>
      <c r="W25" s="30"/>
      <c r="X25" s="30"/>
      <c r="Y25" s="30"/>
      <c r="Z25" s="30"/>
      <c r="AA25" s="30"/>
      <c r="AG25"/>
    </row>
    <row r="26" spans="2:33" ht="12.75">
      <c r="B26" s="26" t="s">
        <v>9</v>
      </c>
      <c r="C26" s="25">
        <v>2</v>
      </c>
      <c r="D26" s="25">
        <v>9</v>
      </c>
      <c r="E26" s="25">
        <v>16</v>
      </c>
      <c r="F26" s="25">
        <v>23</v>
      </c>
      <c r="G26" s="25">
        <v>30</v>
      </c>
      <c r="H26" s="30"/>
      <c r="I26" s="25">
        <v>6</v>
      </c>
      <c r="J26" s="25">
        <v>13</v>
      </c>
      <c r="K26" s="25">
        <v>20</v>
      </c>
      <c r="L26" s="25">
        <v>27</v>
      </c>
      <c r="M26" s="30"/>
      <c r="N26" s="30"/>
      <c r="O26" s="25">
        <v>3</v>
      </c>
      <c r="P26" s="25">
        <v>10</v>
      </c>
      <c r="Q26" s="25">
        <v>17</v>
      </c>
      <c r="R26" s="25">
        <v>24</v>
      </c>
      <c r="S26" s="30"/>
      <c r="T26" s="30"/>
      <c r="W26" s="30"/>
      <c r="X26" s="30"/>
      <c r="Y26" s="30"/>
      <c r="Z26" s="30"/>
      <c r="AA26" s="30"/>
      <c r="AG26"/>
    </row>
    <row r="27" spans="2:33" ht="15.75" customHeight="1">
      <c r="B27" s="19"/>
      <c r="C27" s="63" t="s">
        <v>16</v>
      </c>
      <c r="D27" s="63"/>
      <c r="E27" s="63"/>
      <c r="F27" s="63"/>
      <c r="G27" s="63"/>
      <c r="H27" s="63"/>
      <c r="I27" s="63" t="s">
        <v>17</v>
      </c>
      <c r="J27" s="63"/>
      <c r="K27" s="63"/>
      <c r="L27" s="63"/>
      <c r="M27" s="63"/>
      <c r="N27" s="63"/>
      <c r="O27" s="63" t="s">
        <v>18</v>
      </c>
      <c r="P27" s="63"/>
      <c r="Q27" s="63"/>
      <c r="R27" s="63"/>
      <c r="S27" s="63"/>
      <c r="T27" s="63"/>
      <c r="W27" s="30"/>
      <c r="X27" s="30"/>
      <c r="Y27" s="30"/>
      <c r="Z27" s="30"/>
      <c r="AA27" s="30"/>
      <c r="AG27"/>
    </row>
    <row r="28" spans="2:33" ht="12.75">
      <c r="B28" s="5" t="s">
        <v>3</v>
      </c>
      <c r="C28" s="30"/>
      <c r="D28" s="30">
        <v>2</v>
      </c>
      <c r="E28" s="30">
        <v>9</v>
      </c>
      <c r="F28" s="30">
        <v>16</v>
      </c>
      <c r="G28" s="30">
        <v>23</v>
      </c>
      <c r="H28" s="30">
        <v>30</v>
      </c>
      <c r="I28" s="30"/>
      <c r="J28" s="25">
        <v>6</v>
      </c>
      <c r="K28" s="30">
        <v>13</v>
      </c>
      <c r="L28" s="30">
        <v>20</v>
      </c>
      <c r="M28" s="30">
        <v>27</v>
      </c>
      <c r="N28" s="30"/>
      <c r="O28" s="30"/>
      <c r="P28" s="30">
        <v>4</v>
      </c>
      <c r="Q28" s="30">
        <v>11</v>
      </c>
      <c r="R28" s="30">
        <v>18</v>
      </c>
      <c r="S28" s="30">
        <v>25</v>
      </c>
      <c r="T28" s="30"/>
      <c r="U28" s="54"/>
      <c r="AG28"/>
    </row>
    <row r="29" spans="2:33" ht="12.75">
      <c r="B29" s="5" t="s">
        <v>4</v>
      </c>
      <c r="C29" s="30"/>
      <c r="D29" s="30">
        <v>3</v>
      </c>
      <c r="E29" s="30">
        <v>10</v>
      </c>
      <c r="F29" s="30">
        <v>17</v>
      </c>
      <c r="G29" s="30">
        <v>24</v>
      </c>
      <c r="H29" s="30">
        <v>31</v>
      </c>
      <c r="I29" s="30"/>
      <c r="J29" s="30">
        <v>7</v>
      </c>
      <c r="K29" s="30">
        <v>14</v>
      </c>
      <c r="L29" s="30">
        <v>21</v>
      </c>
      <c r="M29" s="30">
        <v>28</v>
      </c>
      <c r="N29" s="30"/>
      <c r="O29" s="30"/>
      <c r="P29" s="30">
        <v>5</v>
      </c>
      <c r="Q29" s="30">
        <v>12</v>
      </c>
      <c r="R29" s="30">
        <v>19</v>
      </c>
      <c r="S29" s="30">
        <v>26</v>
      </c>
      <c r="T29" s="30"/>
      <c r="U29" s="54"/>
      <c r="W29" s="30"/>
      <c r="X29" s="30"/>
      <c r="Y29" s="30"/>
      <c r="Z29" s="30"/>
      <c r="AA29" s="30"/>
      <c r="AG29"/>
    </row>
    <row r="30" spans="2:33" ht="12.75">
      <c r="B30" s="5" t="s">
        <v>5</v>
      </c>
      <c r="C30" s="30"/>
      <c r="D30" s="30">
        <v>4</v>
      </c>
      <c r="E30" s="30">
        <v>11</v>
      </c>
      <c r="F30" s="30">
        <v>18</v>
      </c>
      <c r="G30" s="30">
        <v>25</v>
      </c>
      <c r="H30" s="30"/>
      <c r="I30" s="30">
        <v>1</v>
      </c>
      <c r="J30" s="30">
        <v>8</v>
      </c>
      <c r="K30" s="30">
        <v>15</v>
      </c>
      <c r="L30" s="30">
        <v>22</v>
      </c>
      <c r="M30" s="30">
        <v>29</v>
      </c>
      <c r="N30" s="30"/>
      <c r="O30" s="30"/>
      <c r="P30" s="30">
        <v>6</v>
      </c>
      <c r="Q30" s="30">
        <v>13</v>
      </c>
      <c r="R30" s="30">
        <v>20</v>
      </c>
      <c r="S30" s="30">
        <v>27</v>
      </c>
      <c r="T30" s="30"/>
      <c r="U30" s="54"/>
      <c r="W30" s="30"/>
      <c r="X30" s="30"/>
      <c r="Y30" s="30"/>
      <c r="Z30" s="30"/>
      <c r="AA30" s="30"/>
      <c r="AG30"/>
    </row>
    <row r="31" spans="2:33" ht="12.75">
      <c r="B31" s="5" t="s">
        <v>6</v>
      </c>
      <c r="C31" s="30"/>
      <c r="D31" s="30">
        <v>5</v>
      </c>
      <c r="E31" s="30">
        <v>12</v>
      </c>
      <c r="F31" s="30">
        <v>19</v>
      </c>
      <c r="G31" s="30">
        <v>26</v>
      </c>
      <c r="H31" s="30"/>
      <c r="I31" s="30">
        <v>2</v>
      </c>
      <c r="J31" s="30">
        <v>9</v>
      </c>
      <c r="K31" s="30">
        <v>16</v>
      </c>
      <c r="L31" s="30">
        <v>23</v>
      </c>
      <c r="M31" s="30">
        <v>30</v>
      </c>
      <c r="N31" s="30"/>
      <c r="O31" s="30"/>
      <c r="P31" s="30">
        <v>7</v>
      </c>
      <c r="Q31" s="30">
        <v>14</v>
      </c>
      <c r="R31" s="30">
        <v>21</v>
      </c>
      <c r="S31" s="30">
        <v>28</v>
      </c>
      <c r="T31" s="30"/>
      <c r="U31" s="54"/>
      <c r="W31" s="30"/>
      <c r="X31" s="30"/>
      <c r="Y31" s="30"/>
      <c r="Z31" s="30"/>
      <c r="AA31" s="30"/>
      <c r="AG31" s="2"/>
    </row>
    <row r="32" spans="2:33" ht="12.75">
      <c r="B32" s="5" t="s">
        <v>7</v>
      </c>
      <c r="C32" s="30"/>
      <c r="D32" s="30">
        <v>6</v>
      </c>
      <c r="E32" s="30">
        <v>13</v>
      </c>
      <c r="F32" s="30">
        <v>20</v>
      </c>
      <c r="G32" s="30">
        <v>27</v>
      </c>
      <c r="H32" s="30"/>
      <c r="I32" s="60">
        <v>3</v>
      </c>
      <c r="J32" s="30">
        <v>10</v>
      </c>
      <c r="K32" s="30">
        <v>17</v>
      </c>
      <c r="L32" s="30">
        <v>24</v>
      </c>
      <c r="M32" s="30"/>
      <c r="N32" s="30"/>
      <c r="O32" s="30">
        <v>1</v>
      </c>
      <c r="P32" s="30">
        <v>8</v>
      </c>
      <c r="Q32" s="30">
        <v>15</v>
      </c>
      <c r="R32" s="30">
        <v>22</v>
      </c>
      <c r="S32" s="30">
        <v>29</v>
      </c>
      <c r="T32" s="30"/>
      <c r="U32" s="54"/>
      <c r="W32" s="30"/>
      <c r="X32" s="30"/>
      <c r="Y32" s="30"/>
      <c r="Z32" s="30"/>
      <c r="AA32" s="30"/>
      <c r="AG32" s="2"/>
    </row>
    <row r="33" spans="2:33" ht="12.75">
      <c r="B33" s="26" t="s">
        <v>8</v>
      </c>
      <c r="C33" s="30"/>
      <c r="D33" s="25">
        <v>7</v>
      </c>
      <c r="E33" s="25">
        <v>14</v>
      </c>
      <c r="F33" s="25">
        <v>21</v>
      </c>
      <c r="G33" s="25">
        <v>28</v>
      </c>
      <c r="H33" s="30"/>
      <c r="I33" s="25">
        <v>4</v>
      </c>
      <c r="J33" s="25">
        <v>11</v>
      </c>
      <c r="K33" s="25">
        <v>18</v>
      </c>
      <c r="L33" s="25">
        <v>25</v>
      </c>
      <c r="M33" s="30"/>
      <c r="N33" s="30"/>
      <c r="O33" s="25">
        <v>2</v>
      </c>
      <c r="P33" s="25">
        <v>9</v>
      </c>
      <c r="Q33" s="25">
        <v>16</v>
      </c>
      <c r="R33" s="25">
        <v>23</v>
      </c>
      <c r="S33" s="25">
        <v>30</v>
      </c>
      <c r="T33" s="30"/>
      <c r="W33" s="30"/>
      <c r="X33" s="30"/>
      <c r="Y33" s="30"/>
      <c r="Z33" s="30"/>
      <c r="AA33" s="30"/>
      <c r="AG33" s="2"/>
    </row>
    <row r="34" spans="2:33" ht="12.75">
      <c r="B34" s="26" t="s">
        <v>9</v>
      </c>
      <c r="C34" s="25">
        <v>1</v>
      </c>
      <c r="D34" s="25">
        <v>8</v>
      </c>
      <c r="E34" s="25">
        <v>15</v>
      </c>
      <c r="F34" s="25">
        <v>22</v>
      </c>
      <c r="G34" s="25">
        <v>29</v>
      </c>
      <c r="H34" s="30"/>
      <c r="I34" s="25">
        <v>5</v>
      </c>
      <c r="J34" s="25">
        <v>12</v>
      </c>
      <c r="K34" s="25">
        <v>19</v>
      </c>
      <c r="L34" s="25">
        <v>26</v>
      </c>
      <c r="M34" s="30"/>
      <c r="N34" s="30"/>
      <c r="O34" s="25">
        <v>3</v>
      </c>
      <c r="P34" s="25">
        <v>10</v>
      </c>
      <c r="Q34" s="25">
        <v>17</v>
      </c>
      <c r="R34" s="25">
        <v>24</v>
      </c>
      <c r="S34" s="25">
        <v>31</v>
      </c>
      <c r="T34" s="30"/>
      <c r="W34" s="30"/>
      <c r="X34" s="30"/>
      <c r="Y34" s="30"/>
      <c r="Z34" s="30"/>
      <c r="AA34" s="30"/>
      <c r="AG34" s="2"/>
    </row>
    <row r="35" spans="2:27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W35" s="30"/>
      <c r="X35" s="30"/>
      <c r="Y35" s="30"/>
      <c r="Z35" s="30"/>
      <c r="AA35" s="30"/>
    </row>
    <row r="36" spans="3:18" ht="12.75">
      <c r="C36" s="29">
        <v>1</v>
      </c>
      <c r="D36" s="66" t="s">
        <v>34</v>
      </c>
      <c r="E36" s="66"/>
      <c r="F36" s="66"/>
      <c r="G36" s="66"/>
      <c r="H36" s="66"/>
      <c r="I36" s="66"/>
      <c r="J36" s="54"/>
      <c r="K36" s="96">
        <v>3</v>
      </c>
      <c r="L36" s="68" t="s">
        <v>35</v>
      </c>
      <c r="M36" s="69"/>
      <c r="N36" s="69"/>
      <c r="O36" s="69"/>
      <c r="P36" s="70"/>
      <c r="Q36" s="28">
        <v>7</v>
      </c>
      <c r="R36" s="1" t="s">
        <v>36</v>
      </c>
    </row>
    <row r="37" spans="3:19" ht="12.75"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</row>
    <row r="38" spans="4:19" ht="12.75"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</row>
    <row r="42" spans="3:13" ht="12.75">
      <c r="C42"/>
      <c r="D42"/>
      <c r="E42"/>
      <c r="F42"/>
      <c r="G42"/>
      <c r="H42"/>
      <c r="I42"/>
      <c r="J42"/>
      <c r="K42"/>
      <c r="L42"/>
      <c r="M42"/>
    </row>
    <row r="43" spans="3:13" ht="12.75">
      <c r="C43"/>
      <c r="D43"/>
      <c r="E43"/>
      <c r="F43"/>
      <c r="G43"/>
      <c r="H43"/>
      <c r="I43"/>
      <c r="J43"/>
      <c r="K43"/>
      <c r="L43"/>
      <c r="M43"/>
    </row>
    <row r="44" spans="3:13" ht="12.75">
      <c r="C44"/>
      <c r="D44"/>
      <c r="E44"/>
      <c r="F44"/>
      <c r="G44"/>
      <c r="H44"/>
      <c r="I44"/>
      <c r="J44"/>
      <c r="K44"/>
      <c r="L44"/>
      <c r="M44"/>
    </row>
    <row r="45" spans="3:13" ht="12.75">
      <c r="C45"/>
      <c r="D45"/>
      <c r="E45"/>
      <c r="F45"/>
      <c r="G45"/>
      <c r="H45"/>
      <c r="I45"/>
      <c r="J45"/>
      <c r="K45"/>
      <c r="L45"/>
      <c r="M45"/>
    </row>
    <row r="46" spans="3:13" ht="12.75">
      <c r="C46"/>
      <c r="D46"/>
      <c r="E46"/>
      <c r="F46"/>
      <c r="G46"/>
      <c r="H46"/>
      <c r="I46"/>
      <c r="J46"/>
      <c r="K46"/>
      <c r="L46"/>
      <c r="M46"/>
    </row>
    <row r="47" spans="3:13" ht="12.75">
      <c r="C47"/>
      <c r="D47"/>
      <c r="E47"/>
      <c r="F47"/>
      <c r="G47"/>
      <c r="H47"/>
      <c r="I47"/>
      <c r="J47"/>
      <c r="K47"/>
      <c r="L47"/>
      <c r="M47"/>
    </row>
    <row r="48" spans="3:13" ht="12.75">
      <c r="C48"/>
      <c r="D48"/>
      <c r="E48"/>
      <c r="F48"/>
      <c r="G48"/>
      <c r="H48"/>
      <c r="I48"/>
      <c r="J48"/>
      <c r="K48"/>
      <c r="L48"/>
      <c r="M48"/>
    </row>
  </sheetData>
  <sheetProtection/>
  <mergeCells count="18">
    <mergeCell ref="C37:S37"/>
    <mergeCell ref="D38:S38"/>
    <mergeCell ref="B1:T1"/>
    <mergeCell ref="B2:T2"/>
    <mergeCell ref="C19:H19"/>
    <mergeCell ref="I19:N19"/>
    <mergeCell ref="O19:T19"/>
    <mergeCell ref="D36:I36"/>
    <mergeCell ref="L36:P36"/>
    <mergeCell ref="C27:H27"/>
    <mergeCell ref="I27:N27"/>
    <mergeCell ref="O27:T27"/>
    <mergeCell ref="C3:H3"/>
    <mergeCell ref="I3:N3"/>
    <mergeCell ref="O3:T3"/>
    <mergeCell ref="C11:H11"/>
    <mergeCell ref="I11:N11"/>
    <mergeCell ref="O11:T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85"/>
  <sheetViews>
    <sheetView showGridLines="0" showZeros="0" view="pageBreakPreview" zoomScaleSheetLayoutView="100" zoomScalePageLayoutView="0" workbookViewId="0" topLeftCell="A1">
      <selection activeCell="G24" sqref="G24"/>
    </sheetView>
  </sheetViews>
  <sheetFormatPr defaultColWidth="9.00390625" defaultRowHeight="12.75"/>
  <cols>
    <col min="1" max="1" width="3.125" style="1" customWidth="1"/>
    <col min="2" max="2" width="24.375" style="6" customWidth="1"/>
    <col min="3" max="8" width="10.75390625" style="1" customWidth="1"/>
    <col min="9" max="9" width="9.125" style="1" customWidth="1"/>
    <col min="10" max="10" width="17.00390625" style="1" customWidth="1"/>
    <col min="11" max="16384" width="9.125" style="1" customWidth="1"/>
  </cols>
  <sheetData>
    <row r="1" spans="2:10" s="6" customFormat="1" ht="13.5" customHeight="1">
      <c r="B1" s="81" t="s">
        <v>38</v>
      </c>
      <c r="C1" s="82"/>
      <c r="D1" s="82"/>
      <c r="E1" s="82"/>
      <c r="F1" s="82"/>
      <c r="G1" s="82"/>
      <c r="H1" s="82"/>
      <c r="J1" s="32"/>
    </row>
    <row r="2" spans="2:10" s="6" customFormat="1" ht="13.5" customHeight="1">
      <c r="B2" s="81" t="s">
        <v>33</v>
      </c>
      <c r="C2" s="82"/>
      <c r="D2" s="82"/>
      <c r="E2" s="82"/>
      <c r="F2" s="82"/>
      <c r="G2" s="82"/>
      <c r="H2" s="82"/>
      <c r="J2" s="32"/>
    </row>
    <row r="3" spans="2:10" s="6" customFormat="1" ht="13.5" customHeight="1" thickBot="1">
      <c r="B3" s="87"/>
      <c r="C3" s="88"/>
      <c r="D3" s="88"/>
      <c r="E3" s="88"/>
      <c r="F3" s="88"/>
      <c r="G3" s="88"/>
      <c r="H3" s="88"/>
      <c r="J3" s="32"/>
    </row>
    <row r="4" spans="2:10" s="6" customFormat="1" ht="13.5" customHeight="1">
      <c r="B4" s="7"/>
      <c r="C4" s="56" t="s">
        <v>0</v>
      </c>
      <c r="D4" s="57" t="s">
        <v>1</v>
      </c>
      <c r="E4" s="58" t="s">
        <v>2</v>
      </c>
      <c r="F4" s="56" t="s">
        <v>19</v>
      </c>
      <c r="G4" s="79"/>
      <c r="H4" s="80"/>
      <c r="J4" s="32"/>
    </row>
    <row r="5" spans="2:10" ht="13.5" customHeight="1">
      <c r="B5" s="8"/>
      <c r="C5" s="83" t="s">
        <v>20</v>
      </c>
      <c r="D5" s="84"/>
      <c r="E5" s="85"/>
      <c r="F5" s="85"/>
      <c r="G5" s="84"/>
      <c r="H5" s="86"/>
      <c r="J5" s="32"/>
    </row>
    <row r="6" spans="2:10" ht="13.5" customHeight="1">
      <c r="B6" s="8" t="s">
        <v>21</v>
      </c>
      <c r="C6" s="9">
        <v>31</v>
      </c>
      <c r="D6" s="10">
        <v>28</v>
      </c>
      <c r="E6" s="11">
        <v>31</v>
      </c>
      <c r="F6" s="9">
        <f>C6+D6+E6</f>
        <v>90</v>
      </c>
      <c r="G6" s="71"/>
      <c r="H6" s="72"/>
      <c r="J6" s="32"/>
    </row>
    <row r="7" spans="2:10" ht="13.5" customHeight="1">
      <c r="B7" s="12" t="s">
        <v>22</v>
      </c>
      <c r="C7" s="9">
        <v>17</v>
      </c>
      <c r="D7" s="10">
        <v>18</v>
      </c>
      <c r="E7" s="11">
        <v>22</v>
      </c>
      <c r="F7" s="9">
        <f>C7+D7+E7</f>
        <v>57</v>
      </c>
      <c r="G7" s="73"/>
      <c r="H7" s="74"/>
      <c r="J7" s="31"/>
    </row>
    <row r="8" spans="2:10" ht="13.5" customHeight="1">
      <c r="B8" s="12" t="s">
        <v>23</v>
      </c>
      <c r="C8" s="9">
        <f>C6-C7</f>
        <v>14</v>
      </c>
      <c r="D8" s="13">
        <f>D6-D7</f>
        <v>10</v>
      </c>
      <c r="E8" s="14">
        <f>E6-E7</f>
        <v>9</v>
      </c>
      <c r="F8" s="9">
        <f>C8+D8+E8</f>
        <v>33</v>
      </c>
      <c r="G8" s="75"/>
      <c r="H8" s="76"/>
      <c r="J8" s="32"/>
    </row>
    <row r="9" spans="2:10" ht="13.5" customHeight="1">
      <c r="B9" s="12" t="s">
        <v>39</v>
      </c>
      <c r="C9" s="9">
        <v>0</v>
      </c>
      <c r="D9" s="13">
        <v>1</v>
      </c>
      <c r="E9" s="14">
        <v>1</v>
      </c>
      <c r="F9" s="9">
        <f>C9+D9+E9</f>
        <v>2</v>
      </c>
      <c r="G9" s="61"/>
      <c r="H9" s="62"/>
      <c r="J9" s="32"/>
    </row>
    <row r="10" spans="2:14" ht="13.5" customHeight="1">
      <c r="B10" s="12"/>
      <c r="C10" s="83" t="s">
        <v>24</v>
      </c>
      <c r="D10" s="84"/>
      <c r="E10" s="85"/>
      <c r="F10" s="85"/>
      <c r="G10" s="84"/>
      <c r="H10" s="86"/>
      <c r="J10" s="46"/>
      <c r="K10" s="3"/>
      <c r="L10" s="3"/>
      <c r="M10" s="3"/>
      <c r="N10" s="3"/>
    </row>
    <row r="11" spans="2:14" ht="13.5" customHeight="1">
      <c r="B11" s="27" t="s">
        <v>25</v>
      </c>
      <c r="C11" s="33">
        <f>C7*8</f>
        <v>136</v>
      </c>
      <c r="D11" s="33">
        <f>D7*8-D9</f>
        <v>143</v>
      </c>
      <c r="E11" s="33">
        <f>E7*8-E9</f>
        <v>175</v>
      </c>
      <c r="F11" s="34">
        <f>C11+D11+E11</f>
        <v>454</v>
      </c>
      <c r="G11" s="71"/>
      <c r="H11" s="72"/>
      <c r="J11" s="46"/>
      <c r="K11" s="3"/>
      <c r="L11" s="3"/>
      <c r="M11" s="3"/>
      <c r="N11" s="3"/>
    </row>
    <row r="12" spans="2:14" ht="13.5" customHeight="1">
      <c r="B12" s="12" t="s">
        <v>26</v>
      </c>
      <c r="C12" s="41">
        <f>C7*36/5</f>
        <v>122.4</v>
      </c>
      <c r="D12" s="35">
        <f>D7*36/5-D9</f>
        <v>128.6</v>
      </c>
      <c r="E12" s="36">
        <f>E7*36/5-E9</f>
        <v>157.4</v>
      </c>
      <c r="F12" s="34">
        <f>C12+D12+E12</f>
        <v>408.4</v>
      </c>
      <c r="G12" s="73"/>
      <c r="H12" s="74"/>
      <c r="J12" s="46"/>
      <c r="K12" s="3"/>
      <c r="L12" s="3"/>
      <c r="M12" s="3"/>
      <c r="N12" s="3"/>
    </row>
    <row r="13" spans="2:14" ht="13.5" customHeight="1" thickBot="1">
      <c r="B13" s="15" t="s">
        <v>27</v>
      </c>
      <c r="C13" s="37">
        <f>C7*24/5</f>
        <v>81.6</v>
      </c>
      <c r="D13" s="38">
        <f>D7*24/5-D9</f>
        <v>85.4</v>
      </c>
      <c r="E13" s="39">
        <f>E7*24/5-E9</f>
        <v>104.6</v>
      </c>
      <c r="F13" s="37">
        <f>C13+D13+E13</f>
        <v>271.6</v>
      </c>
      <c r="G13" s="77"/>
      <c r="H13" s="78"/>
      <c r="J13" s="46"/>
      <c r="K13" s="3"/>
      <c r="L13" s="3"/>
      <c r="M13" s="3"/>
      <c r="N13" s="3"/>
    </row>
    <row r="14" spans="10:14" ht="13.5" customHeight="1" thickBot="1">
      <c r="J14" s="46"/>
      <c r="K14" s="3"/>
      <c r="L14" s="3"/>
      <c r="M14" s="3"/>
      <c r="N14" s="3"/>
    </row>
    <row r="15" spans="2:14" s="6" customFormat="1" ht="13.5" customHeight="1">
      <c r="B15" s="7"/>
      <c r="C15" s="56" t="s">
        <v>10</v>
      </c>
      <c r="D15" s="57" t="s">
        <v>11</v>
      </c>
      <c r="E15" s="58" t="s">
        <v>12</v>
      </c>
      <c r="F15" s="56" t="s">
        <v>28</v>
      </c>
      <c r="G15" s="57" t="s">
        <v>29</v>
      </c>
      <c r="H15" s="16"/>
      <c r="J15" s="47"/>
      <c r="K15" s="17"/>
      <c r="L15" s="17"/>
      <c r="M15" s="17"/>
      <c r="N15" s="17"/>
    </row>
    <row r="16" spans="2:14" ht="13.5" customHeight="1">
      <c r="B16" s="8"/>
      <c r="C16" s="92" t="s">
        <v>20</v>
      </c>
      <c r="D16" s="85"/>
      <c r="E16" s="85"/>
      <c r="F16" s="85"/>
      <c r="G16" s="85"/>
      <c r="H16" s="86"/>
      <c r="J16" s="48"/>
      <c r="K16" s="3"/>
      <c r="L16" s="3"/>
      <c r="M16" s="3"/>
      <c r="N16" s="3"/>
    </row>
    <row r="17" spans="2:14" ht="13.5" customHeight="1">
      <c r="B17" s="8" t="s">
        <v>21</v>
      </c>
      <c r="C17" s="9">
        <v>30</v>
      </c>
      <c r="D17" s="10">
        <v>31</v>
      </c>
      <c r="E17" s="11">
        <v>30</v>
      </c>
      <c r="F17" s="9">
        <f>C17+D17+E17</f>
        <v>91</v>
      </c>
      <c r="G17" s="10">
        <f>F6+F17</f>
        <v>181</v>
      </c>
      <c r="H17" s="72"/>
      <c r="J17" s="48"/>
      <c r="K17" s="3"/>
      <c r="L17" s="3"/>
      <c r="M17" s="3"/>
      <c r="N17" s="3"/>
    </row>
    <row r="18" spans="2:14" ht="13.5" customHeight="1">
      <c r="B18" s="12" t="s">
        <v>22</v>
      </c>
      <c r="C18" s="9">
        <v>20</v>
      </c>
      <c r="D18" s="10">
        <v>20</v>
      </c>
      <c r="E18" s="11">
        <v>21</v>
      </c>
      <c r="F18" s="9">
        <f>C18+D18+E18</f>
        <v>61</v>
      </c>
      <c r="G18" s="10">
        <f>F7+F18</f>
        <v>118</v>
      </c>
      <c r="H18" s="74"/>
      <c r="J18" s="48"/>
      <c r="K18" s="3"/>
      <c r="L18" s="3"/>
      <c r="M18" s="3"/>
      <c r="N18" s="3"/>
    </row>
    <row r="19" spans="2:14" ht="13.5" customHeight="1">
      <c r="B19" s="12" t="s">
        <v>23</v>
      </c>
      <c r="C19" s="9">
        <f>C17-C18</f>
        <v>10</v>
      </c>
      <c r="D19" s="13">
        <f>D17-D18</f>
        <v>11</v>
      </c>
      <c r="E19" s="14">
        <f>E17-E18</f>
        <v>9</v>
      </c>
      <c r="F19" s="9">
        <f>C19+D19+E19</f>
        <v>30</v>
      </c>
      <c r="G19" s="10">
        <f>F8+F19</f>
        <v>63</v>
      </c>
      <c r="H19" s="74"/>
      <c r="J19" s="48"/>
      <c r="K19" s="3"/>
      <c r="L19" s="3"/>
      <c r="M19" s="3"/>
      <c r="N19" s="3"/>
    </row>
    <row r="20" spans="2:10" ht="13.5" customHeight="1">
      <c r="B20" s="27" t="s">
        <v>39</v>
      </c>
      <c r="C20" s="97">
        <v>0</v>
      </c>
      <c r="D20" s="98"/>
      <c r="E20" s="99"/>
      <c r="F20" s="97">
        <f>C20+D20+E20</f>
        <v>0</v>
      </c>
      <c r="G20" s="10">
        <f>F9+F20</f>
        <v>2</v>
      </c>
      <c r="H20" s="76"/>
      <c r="J20" s="32"/>
    </row>
    <row r="21" spans="2:14" ht="13.5" customHeight="1">
      <c r="B21" s="27"/>
      <c r="C21" s="85" t="s">
        <v>24</v>
      </c>
      <c r="D21" s="85"/>
      <c r="E21" s="85"/>
      <c r="F21" s="85"/>
      <c r="G21" s="85"/>
      <c r="H21" s="100"/>
      <c r="J21" s="48"/>
      <c r="K21" s="3"/>
      <c r="L21" s="3"/>
      <c r="M21" s="3"/>
      <c r="N21" s="3"/>
    </row>
    <row r="22" spans="2:14" ht="13.5" customHeight="1">
      <c r="B22" s="102" t="s">
        <v>25</v>
      </c>
      <c r="C22" s="34">
        <f>C18*8</f>
        <v>160</v>
      </c>
      <c r="D22" s="33">
        <f>D18*8</f>
        <v>160</v>
      </c>
      <c r="E22" s="33">
        <f>E18*8</f>
        <v>168</v>
      </c>
      <c r="F22" s="34">
        <f>C22+D22+E22</f>
        <v>488</v>
      </c>
      <c r="G22" s="35">
        <f>F11+F22</f>
        <v>942</v>
      </c>
      <c r="H22" s="93"/>
      <c r="J22" s="48"/>
      <c r="K22" s="3"/>
      <c r="L22" s="3"/>
      <c r="M22" s="49"/>
      <c r="N22" s="3"/>
    </row>
    <row r="23" spans="2:14" ht="13.5" customHeight="1">
      <c r="B23" s="12" t="s">
        <v>26</v>
      </c>
      <c r="C23" s="41">
        <f>C18*36/5</f>
        <v>144</v>
      </c>
      <c r="D23" s="35">
        <f>D18*36/5</f>
        <v>144</v>
      </c>
      <c r="E23" s="33">
        <f>E18*36/5</f>
        <v>151.2</v>
      </c>
      <c r="F23" s="34">
        <f>C23+D23+E23</f>
        <v>439.2</v>
      </c>
      <c r="G23" s="35">
        <f>F12+F23</f>
        <v>847.5999999999999</v>
      </c>
      <c r="H23" s="94"/>
      <c r="J23" s="47"/>
      <c r="K23" s="3"/>
      <c r="L23" s="3"/>
      <c r="M23" s="49"/>
      <c r="N23" s="3"/>
    </row>
    <row r="24" spans="2:14" ht="13.5" customHeight="1" thickBot="1">
      <c r="B24" s="15" t="s">
        <v>27</v>
      </c>
      <c r="C24" s="55">
        <f>C18*24/5</f>
        <v>96</v>
      </c>
      <c r="D24" s="40">
        <f>D18*24/5</f>
        <v>96</v>
      </c>
      <c r="E24" s="38">
        <f>E18*24/5</f>
        <v>100.8</v>
      </c>
      <c r="F24" s="37">
        <f>C24+D24+E24</f>
        <v>292.8</v>
      </c>
      <c r="G24" s="40">
        <f>F13+F24</f>
        <v>564.4000000000001</v>
      </c>
      <c r="H24" s="95"/>
      <c r="J24" s="46"/>
      <c r="K24" s="3"/>
      <c r="L24" s="3"/>
      <c r="M24" s="49"/>
      <c r="N24" s="3"/>
    </row>
    <row r="25" spans="10:14" ht="13.5" customHeight="1" thickBot="1">
      <c r="J25" s="46"/>
      <c r="K25" s="3"/>
      <c r="L25" s="3"/>
      <c r="M25" s="3"/>
      <c r="N25" s="3"/>
    </row>
    <row r="26" spans="2:14" s="6" customFormat="1" ht="13.5" customHeight="1">
      <c r="B26" s="7"/>
      <c r="C26" s="56" t="s">
        <v>13</v>
      </c>
      <c r="D26" s="57" t="s">
        <v>14</v>
      </c>
      <c r="E26" s="58" t="s">
        <v>15</v>
      </c>
      <c r="F26" s="56" t="s">
        <v>30</v>
      </c>
      <c r="G26" s="79"/>
      <c r="H26" s="80"/>
      <c r="J26" s="46"/>
      <c r="K26" s="17"/>
      <c r="L26" s="17"/>
      <c r="M26" s="17"/>
      <c r="N26" s="17"/>
    </row>
    <row r="27" spans="2:14" ht="13.5" customHeight="1">
      <c r="B27" s="8"/>
      <c r="C27" s="83" t="s">
        <v>20</v>
      </c>
      <c r="D27" s="84"/>
      <c r="E27" s="85"/>
      <c r="F27" s="85"/>
      <c r="G27" s="84"/>
      <c r="H27" s="86"/>
      <c r="J27" s="46"/>
      <c r="K27" s="3"/>
      <c r="L27" s="3"/>
      <c r="M27" s="3"/>
      <c r="N27" s="3"/>
    </row>
    <row r="28" spans="2:14" ht="13.5" customHeight="1">
      <c r="B28" s="8" t="s">
        <v>21</v>
      </c>
      <c r="C28" s="9">
        <v>31</v>
      </c>
      <c r="D28" s="10">
        <v>31</v>
      </c>
      <c r="E28" s="11">
        <v>30</v>
      </c>
      <c r="F28" s="9">
        <f>C28+D28+E28</f>
        <v>92</v>
      </c>
      <c r="G28" s="103"/>
      <c r="H28" s="104"/>
      <c r="J28" s="46"/>
      <c r="K28" s="3"/>
      <c r="L28" s="3"/>
      <c r="M28" s="3"/>
      <c r="N28" s="3"/>
    </row>
    <row r="29" spans="2:14" ht="13.5" customHeight="1">
      <c r="B29" s="12" t="s">
        <v>22</v>
      </c>
      <c r="C29" s="9">
        <v>21</v>
      </c>
      <c r="D29" s="10">
        <v>23</v>
      </c>
      <c r="E29" s="11">
        <v>21</v>
      </c>
      <c r="F29" s="9">
        <f>C29+D29+E29</f>
        <v>65</v>
      </c>
      <c r="G29" s="73"/>
      <c r="H29" s="74"/>
      <c r="J29" s="46"/>
      <c r="K29" s="3"/>
      <c r="L29" s="3"/>
      <c r="M29" s="3"/>
      <c r="N29" s="3"/>
    </row>
    <row r="30" spans="2:14" ht="13.5" customHeight="1">
      <c r="B30" s="12" t="s">
        <v>23</v>
      </c>
      <c r="C30" s="9">
        <f>C28-C29</f>
        <v>10</v>
      </c>
      <c r="D30" s="13">
        <f>D28-D29</f>
        <v>8</v>
      </c>
      <c r="E30" s="14">
        <f>E28-E29</f>
        <v>9</v>
      </c>
      <c r="F30" s="9">
        <f>C30+D30+E30</f>
        <v>27</v>
      </c>
      <c r="G30" s="73"/>
      <c r="H30" s="74"/>
      <c r="J30" s="47"/>
      <c r="K30" s="3"/>
      <c r="L30" s="3"/>
      <c r="M30" s="3"/>
      <c r="N30" s="3"/>
    </row>
    <row r="31" spans="2:10" ht="13.5" customHeight="1">
      <c r="B31" s="101" t="s">
        <v>39</v>
      </c>
      <c r="C31" s="97">
        <v>0</v>
      </c>
      <c r="D31" s="98"/>
      <c r="E31" s="99"/>
      <c r="F31" s="97">
        <f>C31+D31+E31</f>
        <v>0</v>
      </c>
      <c r="G31" s="75"/>
      <c r="H31" s="76"/>
      <c r="J31" s="32"/>
    </row>
    <row r="32" spans="2:14" ht="13.5" customHeight="1">
      <c r="B32" s="12"/>
      <c r="C32" s="89" t="s">
        <v>24</v>
      </c>
      <c r="D32" s="85"/>
      <c r="E32" s="85"/>
      <c r="F32" s="85"/>
      <c r="G32" s="85"/>
      <c r="H32" s="91"/>
      <c r="J32" s="46"/>
      <c r="K32" s="3"/>
      <c r="L32" s="3"/>
      <c r="M32" s="3"/>
      <c r="N32" s="3"/>
    </row>
    <row r="33" spans="2:14" ht="13.5" customHeight="1">
      <c r="B33" s="27" t="s">
        <v>25</v>
      </c>
      <c r="C33" s="33">
        <f>C29*8</f>
        <v>168</v>
      </c>
      <c r="D33" s="33">
        <f>D29*8</f>
        <v>184</v>
      </c>
      <c r="E33" s="33">
        <f>E29*8</f>
        <v>168</v>
      </c>
      <c r="F33" s="34">
        <f>C33+D33+E33</f>
        <v>520</v>
      </c>
      <c r="G33" s="71"/>
      <c r="H33" s="72"/>
      <c r="J33" s="46"/>
      <c r="K33" s="3"/>
      <c r="L33" s="3"/>
      <c r="M33" s="3"/>
      <c r="N33" s="3"/>
    </row>
    <row r="34" spans="2:14" ht="13.5" customHeight="1">
      <c r="B34" s="12" t="s">
        <v>26</v>
      </c>
      <c r="C34" s="34">
        <f>C29*36/5</f>
        <v>151.2</v>
      </c>
      <c r="D34" s="33">
        <f>D29*36/5</f>
        <v>165.6</v>
      </c>
      <c r="E34" s="36">
        <f>E29*36/5</f>
        <v>151.2</v>
      </c>
      <c r="F34" s="34">
        <f>C34+D34+E34</f>
        <v>467.99999999999994</v>
      </c>
      <c r="G34" s="73"/>
      <c r="H34" s="74"/>
      <c r="J34" s="46"/>
      <c r="K34" s="3"/>
      <c r="L34" s="3"/>
      <c r="M34" s="3"/>
      <c r="N34" s="3"/>
    </row>
    <row r="35" spans="2:14" ht="13.5" customHeight="1" thickBot="1">
      <c r="B35" s="15" t="s">
        <v>27</v>
      </c>
      <c r="C35" s="37">
        <f>C29*24/5</f>
        <v>100.8</v>
      </c>
      <c r="D35" s="38">
        <f>D29*24/5</f>
        <v>110.4</v>
      </c>
      <c r="E35" s="39">
        <f>E29*24/5</f>
        <v>100.8</v>
      </c>
      <c r="F35" s="37">
        <f>C35+D35+E35</f>
        <v>312</v>
      </c>
      <c r="G35" s="77"/>
      <c r="H35" s="78"/>
      <c r="J35" s="46"/>
      <c r="K35" s="3"/>
      <c r="L35" s="3"/>
      <c r="M35" s="3"/>
      <c r="N35" s="3"/>
    </row>
    <row r="36" spans="2:14" ht="13.5" customHeight="1" thickBot="1">
      <c r="B36" s="17"/>
      <c r="J36" s="46"/>
      <c r="K36" s="3"/>
      <c r="L36" s="3"/>
      <c r="M36" s="3"/>
      <c r="N36" s="3"/>
    </row>
    <row r="37" spans="2:14" s="6" customFormat="1" ht="13.5" customHeight="1">
      <c r="B37" s="7"/>
      <c r="C37" s="56" t="s">
        <v>16</v>
      </c>
      <c r="D37" s="57" t="s">
        <v>17</v>
      </c>
      <c r="E37" s="58" t="s">
        <v>18</v>
      </c>
      <c r="F37" s="56" t="s">
        <v>31</v>
      </c>
      <c r="G37" s="58" t="s">
        <v>32</v>
      </c>
      <c r="H37" s="59" t="s">
        <v>37</v>
      </c>
      <c r="J37" s="46"/>
      <c r="K37" s="17"/>
      <c r="L37" s="17"/>
      <c r="M37" s="17"/>
      <c r="N37" s="17"/>
    </row>
    <row r="38" spans="2:14" ht="13.5" customHeight="1">
      <c r="B38" s="8"/>
      <c r="C38" s="89" t="s">
        <v>20</v>
      </c>
      <c r="D38" s="85"/>
      <c r="E38" s="85"/>
      <c r="F38" s="85"/>
      <c r="G38" s="85"/>
      <c r="H38" s="91"/>
      <c r="J38" s="47"/>
      <c r="K38" s="3"/>
      <c r="L38" s="3"/>
      <c r="M38" s="3"/>
      <c r="N38" s="3"/>
    </row>
    <row r="39" spans="2:14" ht="13.5" customHeight="1">
      <c r="B39" s="8" t="s">
        <v>21</v>
      </c>
      <c r="C39" s="9">
        <v>31</v>
      </c>
      <c r="D39" s="10">
        <v>30</v>
      </c>
      <c r="E39" s="11">
        <v>31</v>
      </c>
      <c r="F39" s="9">
        <f>C39+D39+E39</f>
        <v>92</v>
      </c>
      <c r="G39" s="11">
        <f>F28+F39</f>
        <v>184</v>
      </c>
      <c r="H39" s="18">
        <f>G17+G39</f>
        <v>365</v>
      </c>
      <c r="J39" s="48"/>
      <c r="K39" s="3"/>
      <c r="L39" s="3"/>
      <c r="M39" s="3"/>
      <c r="N39" s="3"/>
    </row>
    <row r="40" spans="2:14" ht="13.5" customHeight="1">
      <c r="B40" s="12" t="s">
        <v>22</v>
      </c>
      <c r="C40" s="9">
        <v>22</v>
      </c>
      <c r="D40" s="10">
        <v>21</v>
      </c>
      <c r="E40" s="11">
        <v>21</v>
      </c>
      <c r="F40" s="9">
        <f>C40+D40+E40</f>
        <v>64</v>
      </c>
      <c r="G40" s="11">
        <f>F29+F40</f>
        <v>129</v>
      </c>
      <c r="H40" s="18">
        <f>G18+G40</f>
        <v>247</v>
      </c>
      <c r="J40" s="48"/>
      <c r="K40" s="3"/>
      <c r="L40" s="3"/>
      <c r="M40" s="3"/>
      <c r="N40" s="3"/>
    </row>
    <row r="41" spans="2:14" ht="13.5" customHeight="1">
      <c r="B41" s="12" t="s">
        <v>23</v>
      </c>
      <c r="C41" s="9">
        <f>C39-C40</f>
        <v>9</v>
      </c>
      <c r="D41" s="13">
        <f>D39-D40</f>
        <v>9</v>
      </c>
      <c r="E41" s="14">
        <f>E39-E40</f>
        <v>10</v>
      </c>
      <c r="F41" s="9">
        <f>C41+D41+E41</f>
        <v>28</v>
      </c>
      <c r="G41" s="11">
        <f>F30+F41</f>
        <v>55</v>
      </c>
      <c r="H41" s="18">
        <f>G19+G41</f>
        <v>118</v>
      </c>
      <c r="J41" s="48"/>
      <c r="K41" s="3"/>
      <c r="L41" s="3"/>
      <c r="M41" s="3"/>
      <c r="N41" s="3"/>
    </row>
    <row r="42" spans="2:14" ht="13.5" customHeight="1">
      <c r="B42" s="101" t="s">
        <v>39</v>
      </c>
      <c r="C42" s="97">
        <v>0</v>
      </c>
      <c r="D42" s="98">
        <v>1</v>
      </c>
      <c r="E42" s="99"/>
      <c r="F42" s="97">
        <f>C42+D42+E42</f>
        <v>1</v>
      </c>
      <c r="G42" s="11">
        <f>F31+F42</f>
        <v>1</v>
      </c>
      <c r="H42" s="18">
        <f>G20+G42</f>
        <v>3</v>
      </c>
      <c r="J42" s="48"/>
      <c r="K42" s="3"/>
      <c r="L42" s="3"/>
      <c r="M42" s="3"/>
      <c r="N42" s="3"/>
    </row>
    <row r="43" spans="2:14" ht="13.5" customHeight="1">
      <c r="B43" s="12"/>
      <c r="C43" s="89" t="s">
        <v>24</v>
      </c>
      <c r="D43" s="90"/>
      <c r="E43" s="85"/>
      <c r="F43" s="85"/>
      <c r="G43" s="85"/>
      <c r="H43" s="91"/>
      <c r="J43" s="48"/>
      <c r="K43" s="3"/>
      <c r="L43" s="3"/>
      <c r="M43" s="3"/>
      <c r="N43" s="3"/>
    </row>
    <row r="44" spans="2:14" ht="13.5" customHeight="1">
      <c r="B44" s="27" t="s">
        <v>25</v>
      </c>
      <c r="C44" s="36">
        <f>C40*8-C42</f>
        <v>176</v>
      </c>
      <c r="D44" s="35">
        <f>D40*8-D42</f>
        <v>167</v>
      </c>
      <c r="E44" s="35">
        <f>E40*8-E42</f>
        <v>168</v>
      </c>
      <c r="F44" s="34">
        <f>C44+D44+E44</f>
        <v>511</v>
      </c>
      <c r="G44" s="42">
        <f>F33+F44</f>
        <v>1031</v>
      </c>
      <c r="H44" s="43">
        <f>G22+G44</f>
        <v>1973</v>
      </c>
      <c r="J44" s="48"/>
      <c r="K44" s="3"/>
      <c r="L44" s="3"/>
      <c r="M44" s="50"/>
      <c r="N44" s="50"/>
    </row>
    <row r="45" spans="2:14" ht="13.5" customHeight="1">
      <c r="B45" s="12" t="s">
        <v>26</v>
      </c>
      <c r="C45" s="41">
        <f>C40*36/5-C42</f>
        <v>158.4</v>
      </c>
      <c r="D45" s="35">
        <f>D40*36/5-D42</f>
        <v>150.2</v>
      </c>
      <c r="E45" s="35">
        <f>E40*36/5-E42</f>
        <v>151.2</v>
      </c>
      <c r="F45" s="34">
        <f>C45+D45+E45</f>
        <v>459.8</v>
      </c>
      <c r="G45" s="42">
        <f>F34+F45</f>
        <v>927.8</v>
      </c>
      <c r="H45" s="43">
        <f>G23+G45</f>
        <v>1775.3999999999999</v>
      </c>
      <c r="J45" s="48"/>
      <c r="K45" s="3"/>
      <c r="L45" s="3"/>
      <c r="M45" s="50"/>
      <c r="N45" s="50"/>
    </row>
    <row r="46" spans="2:14" ht="13.5" customHeight="1" thickBot="1">
      <c r="B46" s="15" t="s">
        <v>27</v>
      </c>
      <c r="C46" s="55">
        <f>C40*24/5-C42</f>
        <v>105.6</v>
      </c>
      <c r="D46" s="40">
        <f>D40*24/5-D42</f>
        <v>99.8</v>
      </c>
      <c r="E46" s="40">
        <f>E40*24/5-E42</f>
        <v>100.8</v>
      </c>
      <c r="F46" s="37">
        <f>C46+D46+E46</f>
        <v>306.2</v>
      </c>
      <c r="G46" s="44">
        <f>F35+F46</f>
        <v>618.2</v>
      </c>
      <c r="H46" s="45">
        <f>G24+G46</f>
        <v>1182.6000000000001</v>
      </c>
      <c r="J46" s="47"/>
      <c r="K46" s="3"/>
      <c r="L46" s="3"/>
      <c r="M46" s="50"/>
      <c r="N46" s="50"/>
    </row>
    <row r="47" spans="10:14" ht="13.5" customHeight="1">
      <c r="J47" s="48"/>
      <c r="K47" s="3"/>
      <c r="L47" s="3"/>
      <c r="M47" s="3"/>
      <c r="N47" s="3"/>
    </row>
    <row r="48" spans="10:14" ht="14.25">
      <c r="J48" s="48"/>
      <c r="K48" s="3"/>
      <c r="L48" s="3"/>
      <c r="M48" s="3"/>
      <c r="N48" s="3"/>
    </row>
    <row r="49" spans="10:14" ht="14.25">
      <c r="J49" s="48"/>
      <c r="K49" s="3"/>
      <c r="L49" s="3"/>
      <c r="M49" s="3"/>
      <c r="N49" s="3"/>
    </row>
    <row r="50" spans="10:14" ht="14.25">
      <c r="J50" s="48"/>
      <c r="K50" s="3"/>
      <c r="L50" s="3"/>
      <c r="M50" s="3"/>
      <c r="N50" s="3"/>
    </row>
    <row r="51" spans="10:14" ht="14.25">
      <c r="J51" s="48"/>
      <c r="K51" s="3"/>
      <c r="L51" s="3"/>
      <c r="M51" s="3"/>
      <c r="N51" s="3"/>
    </row>
    <row r="52" spans="10:14" ht="14.25">
      <c r="J52" s="48"/>
      <c r="K52" s="3"/>
      <c r="L52" s="3"/>
      <c r="M52" s="3"/>
      <c r="N52" s="3"/>
    </row>
    <row r="53" spans="10:14" ht="14.25">
      <c r="J53" s="51"/>
      <c r="K53" s="3"/>
      <c r="L53" s="3"/>
      <c r="M53" s="3"/>
      <c r="N53" s="3"/>
    </row>
    <row r="54" spans="10:14" ht="14.25">
      <c r="J54" s="51"/>
      <c r="K54" s="3"/>
      <c r="L54" s="3"/>
      <c r="M54" s="3"/>
      <c r="N54" s="3"/>
    </row>
    <row r="55" spans="10:14" ht="12.75">
      <c r="J55" s="52"/>
      <c r="K55" s="3"/>
      <c r="L55" s="3"/>
      <c r="M55" s="3"/>
      <c r="N55" s="3"/>
    </row>
    <row r="56" spans="10:14" ht="12.75">
      <c r="J56" s="53"/>
      <c r="K56" s="3"/>
      <c r="L56" s="3"/>
      <c r="M56" s="3"/>
      <c r="N56" s="3"/>
    </row>
    <row r="57" ht="12.75">
      <c r="J57" s="20"/>
    </row>
    <row r="58" ht="12.75">
      <c r="J58"/>
    </row>
    <row r="59" ht="12.75">
      <c r="J59" s="20"/>
    </row>
    <row r="60" ht="12.75">
      <c r="J60" s="20"/>
    </row>
    <row r="61" ht="12.75">
      <c r="J61" s="20"/>
    </row>
    <row r="62" ht="12.75">
      <c r="J62" s="20"/>
    </row>
    <row r="63" ht="12.75">
      <c r="J63" s="20"/>
    </row>
    <row r="64" ht="12.75">
      <c r="J64" s="20"/>
    </row>
    <row r="65" ht="12.75">
      <c r="J65"/>
    </row>
    <row r="66" ht="12.75">
      <c r="J66" s="20"/>
    </row>
    <row r="67" ht="12.75">
      <c r="J67" s="20"/>
    </row>
    <row r="68" ht="12.75">
      <c r="J68" s="20"/>
    </row>
    <row r="69" ht="12.75">
      <c r="J69" s="20"/>
    </row>
    <row r="70" ht="12.75">
      <c r="J70" s="20"/>
    </row>
    <row r="71" ht="12.75">
      <c r="J71" s="20"/>
    </row>
    <row r="72" ht="12.75">
      <c r="J72"/>
    </row>
    <row r="73" ht="12.75">
      <c r="J73" s="20"/>
    </row>
    <row r="74" ht="12.75">
      <c r="J74" s="20"/>
    </row>
    <row r="75" ht="12.75">
      <c r="J75" s="20"/>
    </row>
    <row r="76" ht="12.75">
      <c r="J76" s="21"/>
    </row>
    <row r="77" ht="12.75">
      <c r="J77" s="20"/>
    </row>
    <row r="78" ht="12.75">
      <c r="J78" s="20"/>
    </row>
    <row r="79" ht="12.75">
      <c r="J79"/>
    </row>
    <row r="80" ht="12.75">
      <c r="J80" s="22"/>
    </row>
    <row r="81" ht="12.75">
      <c r="J81" s="22"/>
    </row>
    <row r="82" ht="12.75">
      <c r="J82" s="22"/>
    </row>
    <row r="83" ht="12.75">
      <c r="J83" s="23"/>
    </row>
    <row r="84" ht="12.75">
      <c r="J84" s="24"/>
    </row>
    <row r="85" ht="12.75">
      <c r="J85" s="24"/>
    </row>
  </sheetData>
  <sheetProtection/>
  <mergeCells count="19">
    <mergeCell ref="G29:H31"/>
    <mergeCell ref="B1:H1"/>
    <mergeCell ref="B3:H3"/>
    <mergeCell ref="C43:H43"/>
    <mergeCell ref="C16:H16"/>
    <mergeCell ref="C21:H21"/>
    <mergeCell ref="C27:H27"/>
    <mergeCell ref="C32:H32"/>
    <mergeCell ref="H22:H24"/>
    <mergeCell ref="C38:H38"/>
    <mergeCell ref="G6:H8"/>
    <mergeCell ref="G11:H13"/>
    <mergeCell ref="G4:H4"/>
    <mergeCell ref="G33:H35"/>
    <mergeCell ref="B2:H2"/>
    <mergeCell ref="G26:H26"/>
    <mergeCell ref="C5:H5"/>
    <mergeCell ref="C10:H10"/>
    <mergeCell ref="H17:H20"/>
  </mergeCells>
  <printOptions/>
  <pageMargins left="0.75" right="0.62" top="1" bottom="1" header="0.5" footer="0.5"/>
  <pageSetup horizontalDpi="600" verticalDpi="600" orientation="portrait" paperSize="9" r:id="rId1"/>
  <ignoredErrors>
    <ignoredError sqref="D44:D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2015-09-12T15:39:32Z</dcterms:created>
  <dcterms:modified xsi:type="dcterms:W3CDTF">2022-09-20T06:43:20Z</dcterms:modified>
  <cp:category/>
  <cp:version/>
  <cp:contentType/>
  <cp:contentStatus/>
</cp:coreProperties>
</file>